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865" activeTab="2"/>
  </bookViews>
  <sheets>
    <sheet name="Bia BC" sheetId="1" r:id="rId1"/>
    <sheet name="Trang1.TT38.Q1.08" sheetId="2" r:id="rId2"/>
    <sheet name="Trang2.TT38.Q1.08" sheetId="3" r:id="rId3"/>
  </sheets>
  <definedNames>
    <definedName name="_xlnm.Print_Area" localSheetId="2">'Trang2.TT38.Q1.08'!$A$1:$E$28</definedName>
    <definedName name="_xlnm.Print_Titles" localSheetId="1">'Trang1.TT38.Q1.08'!$13:$13</definedName>
    <definedName name="_xlnm.Print_Titles" localSheetId="2">'Trang2.TT38.Q1.08'!$3:$3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B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.VnArial"/>
            <family val="2"/>
          </rPr>
          <t>Lîi nhuËn sau thuÕ / sè cæ phiÕu.</t>
        </r>
      </text>
    </comment>
    <comment ref="B21" authorId="0">
      <text>
        <r>
          <rPr>
            <b/>
            <sz val="8"/>
            <rFont val=".VnArial"/>
            <family val="2"/>
          </rPr>
          <t>User:</t>
        </r>
        <r>
          <rPr>
            <sz val="8"/>
            <rFont val=".VnArial"/>
            <family val="2"/>
          </rPr>
          <t xml:space="preserve">
(Lîi nhuËn sau thuÕ - phÇn thuÕ ®­îc gi¶m 50%) chia cho sè cæ phiÕu
</t>
        </r>
      </text>
    </comment>
    <comment ref="B1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Nam 2008, 2009 duoc giam 50% thue TNDN.</t>
        </r>
      </text>
    </comment>
  </commentList>
</comments>
</file>

<file path=xl/sharedStrings.xml><?xml version="1.0" encoding="utf-8"?>
<sst xmlns="http://schemas.openxmlformats.org/spreadsheetml/2006/main" count="214" uniqueCount="153">
  <si>
    <t>B¶ng c©n ®èi kÕ to¸n</t>
  </si>
  <si>
    <t>C«ng ty CP bao b× xi m¨ng Bót S¬n</t>
  </si>
  <si>
    <t>ChØ tiªu</t>
  </si>
  <si>
    <t/>
  </si>
  <si>
    <t xml:space="preserve">        Tæng céng tµi s¶n                                                                           </t>
  </si>
  <si>
    <t>30.000.000.000</t>
  </si>
  <si>
    <t>101.000.000</t>
  </si>
  <si>
    <t>220.000.000</t>
  </si>
  <si>
    <t xml:space="preserve">          Tæng céng nguån vèn                                                                       </t>
  </si>
  <si>
    <t>STT</t>
  </si>
  <si>
    <t>MÉu CBTT - 03</t>
  </si>
  <si>
    <t xml:space="preserve">( Ban hµnh kÌm theo Th«ng t­ sè 38/2007/TT-BTC ngµy 18/4/2007 cña Bé tr­ëng </t>
  </si>
  <si>
    <t>Bé tµi chÝnh h­íng dÉn vÒ viÖc C«ng bè th«ng tin trªn thÞ tr­êng chøng kho¸n )</t>
  </si>
  <si>
    <t>B¸o c¸o tµi chÝnh tãm t¾t</t>
  </si>
  <si>
    <t>A</t>
  </si>
  <si>
    <t>I</t>
  </si>
  <si>
    <t xml:space="preserve">Tµi s¶n ng¾n h¹n                                                                                 </t>
  </si>
  <si>
    <t xml:space="preserve">TiÒn vµ c¸c kho¶n t­¬ng ®­¬ng tiÒn                                                               </t>
  </si>
  <si>
    <t xml:space="preserve">C¸c kho¶n ph¶i thu ng¾n h¹n                                                                    </t>
  </si>
  <si>
    <t xml:space="preserve">Hµng tån kho                                                                                    </t>
  </si>
  <si>
    <t xml:space="preserve">Tµi s¶n ng¾n h¹n kh¸c                                                                            </t>
  </si>
  <si>
    <t xml:space="preserve">Tµi s¶n dµi h¹n                                                                                  </t>
  </si>
  <si>
    <t xml:space="preserve">C¸c kho¶n ph¶i thu dµi h¹n                                                                       </t>
  </si>
  <si>
    <t xml:space="preserve">Tµi s¶n cè ®Þnh                                                                                 </t>
  </si>
  <si>
    <t xml:space="preserve">BÊt ®éng s¶n ®Çu t­                                                                            </t>
  </si>
  <si>
    <t xml:space="preserve">C¸c kho¶n ®Çu t­ tµi chÝnh dµi h¹n                                                              </t>
  </si>
  <si>
    <t xml:space="preserve">Tµi s¶n dµi h¹n kh¸c                                                                             </t>
  </si>
  <si>
    <t xml:space="preserve"> - TSC§ h÷u h×nh                                                                                 </t>
  </si>
  <si>
    <t xml:space="preserve"> - TSC§ thuª tµi chÝnh                                                                           </t>
  </si>
  <si>
    <t xml:space="preserve"> - TSC§ v« h×nh                                                                                  </t>
  </si>
  <si>
    <t>II</t>
  </si>
  <si>
    <t>III</t>
  </si>
  <si>
    <t>IV</t>
  </si>
  <si>
    <t xml:space="preserve">Nî ph¶i tr¶                                                                                      </t>
  </si>
  <si>
    <t xml:space="preserve">Nî ng¾n h¹n                                                                                      </t>
  </si>
  <si>
    <t xml:space="preserve">Nî dµi h¹n                                                                                      </t>
  </si>
  <si>
    <t xml:space="preserve">Vèn chñ së h÷u                                                                                   </t>
  </si>
  <si>
    <t>V</t>
  </si>
  <si>
    <t xml:space="preserve">Nguån kinh phÝ vµ quü kh¸c                                                                      </t>
  </si>
  <si>
    <t xml:space="preserve"> - Vèn ®Çu t­ cña chñ së h÷u                                                                     </t>
  </si>
  <si>
    <t xml:space="preserve"> - ThÆng d­ vèn cæ phÇn                                                                          </t>
  </si>
  <si>
    <t xml:space="preserve"> - Vèn kh¸c cña chñ së h÷u                                                                       </t>
  </si>
  <si>
    <t xml:space="preserve"> - Cæ phiÕu quü                                                                         </t>
  </si>
  <si>
    <t xml:space="preserve"> - Chªnh lÖch ®¸nh gi¸ l¹i tµi s¶n                                                               </t>
  </si>
  <si>
    <t xml:space="preserve"> - Chªnh lÖch tû gi¸ hèi ®o¸i                                                                    </t>
  </si>
  <si>
    <t xml:space="preserve"> - Quü ®Çu t­ ph¸t triÓn                                                                         </t>
  </si>
  <si>
    <t xml:space="preserve"> - Quü dù phßng tµi chÝnh                                                                        </t>
  </si>
  <si>
    <t xml:space="preserve"> - Quü kh¸c thuéc vèn chñ së h÷u                                                                 </t>
  </si>
  <si>
    <t xml:space="preserve"> - Lîi nhuËn sau thuÕ ch­a ph©n phèi                                                             </t>
  </si>
  <si>
    <t xml:space="preserve"> - Nguån vèn ®Çu t­ x©y dùng c¬ b¶n                                                              </t>
  </si>
  <si>
    <t>VI</t>
  </si>
  <si>
    <t xml:space="preserve"> - Quü khen th­ëng, phóc lîi                                                                     </t>
  </si>
  <si>
    <t xml:space="preserve"> - Nguån kinh phÝ ®· h×nh thµnh TSC§                                                       </t>
  </si>
  <si>
    <t xml:space="preserve"> - Nguån kinh phÝ   </t>
  </si>
  <si>
    <t xml:space="preserve">C¸c kho¶n ®Çu t­ tµi chÝnh ng¾n h¹n  </t>
  </si>
  <si>
    <t>Sè d­ cuèi kú</t>
  </si>
  <si>
    <t>Sè d­ ®Çu kú</t>
  </si>
  <si>
    <t xml:space="preserve">C«ng ty CP bao b× xi m¨ng bót s¬n </t>
  </si>
  <si>
    <t xml:space="preserve"> -------------@-----------</t>
  </si>
  <si>
    <t>1.</t>
  </si>
  <si>
    <t>2.</t>
  </si>
  <si>
    <t>( Ban hµnh kÌm theo TT 38/2007/TT-BTC ngµy 18/4/2007)</t>
  </si>
  <si>
    <t>KÕt qu¶ ho¹t ®éng kinh doanh</t>
  </si>
  <si>
    <t>1/</t>
  </si>
  <si>
    <t>2/</t>
  </si>
  <si>
    <t>L­u phßng kÕ to¸n</t>
  </si>
  <si>
    <r>
      <t>N¬i göi</t>
    </r>
    <r>
      <rPr>
        <sz val="10"/>
        <rFont val=".VnTime"/>
        <family val="2"/>
      </rPr>
      <t xml:space="preserve"> : </t>
    </r>
  </si>
  <si>
    <t>H§QT - Cty BBS</t>
  </si>
  <si>
    <t>3/</t>
  </si>
  <si>
    <t>Ban gi¸m ®èc</t>
  </si>
  <si>
    <t>4/</t>
  </si>
  <si>
    <t>TTGDCK Hµ Néi - Phßng qu¶n lý §KGD</t>
  </si>
  <si>
    <t>277.127.000</t>
  </si>
  <si>
    <t>B</t>
  </si>
  <si>
    <t>Kú b¸o c¸o</t>
  </si>
  <si>
    <t>Luü kÕ</t>
  </si>
  <si>
    <t xml:space="preserve">Doanh thu b¸n hµng vµ cung cÊp dÞch vô                                                      </t>
  </si>
  <si>
    <t xml:space="preserve">C¸c kho¶n gi¶m trõ doanh thu                                                                </t>
  </si>
  <si>
    <t xml:space="preserve">Doanh thu thuÇn vÒ b¸n hµng vµ cung cÊp dÞch vô                                             </t>
  </si>
  <si>
    <t xml:space="preserve">Gi¸ vèn hµng b¸n                                                                            </t>
  </si>
  <si>
    <t xml:space="preserve">Lîi nhuËn gép vÒ b¸n hµng vµ cung cÊp dÞch vô                                               </t>
  </si>
  <si>
    <t xml:space="preserve">Doanh thu ho¹t ®éng tµi chÝnh                                                               </t>
  </si>
  <si>
    <t xml:space="preserve">Chi phÝ tµi chÝnh                                                                           </t>
  </si>
  <si>
    <t xml:space="preserve">Chi phÝ b¸n hµng                                                                            </t>
  </si>
  <si>
    <t xml:space="preserve">Chi phÝ qu¶n lý doanh nghiÖp                                                                </t>
  </si>
  <si>
    <t xml:space="preserve">Lîi nhuËn thuÇn tõ ho¹t ®éng kinh doanh                                                    </t>
  </si>
  <si>
    <t xml:space="preserve">Thu nhËp kh¸c                                                                              </t>
  </si>
  <si>
    <t xml:space="preserve">Chi phÝ kh¸c                                                                               </t>
  </si>
  <si>
    <t xml:space="preserve">Lîi nhuËn kh¸c                                                                             </t>
  </si>
  <si>
    <t xml:space="preserve">Tæng lîi nhuËn kÕ to¸n tr­íc thuÕ                                                          </t>
  </si>
  <si>
    <t xml:space="preserve">Chi phÝ thuÕ TNDN hiÖn hµnh                                                                </t>
  </si>
  <si>
    <t xml:space="preserve">Lîi nhuËn sau thuÕ thu nhËp doanh nghiÖp                                                   </t>
  </si>
  <si>
    <t xml:space="preserve">L·i c¬ b¶n trªn cæ phiÕu   </t>
  </si>
  <si>
    <t xml:space="preserve">Cæ tøc trªn cæ phiÕu  </t>
  </si>
  <si>
    <t>Gi¸m ®èc</t>
  </si>
  <si>
    <t>14.933.087.396</t>
  </si>
  <si>
    <t>19.682.129</t>
  </si>
  <si>
    <t>57.800.000</t>
  </si>
  <si>
    <t>25.452.727</t>
  </si>
  <si>
    <t>43.243.540</t>
  </si>
  <si>
    <t>1.775.061.572</t>
  </si>
  <si>
    <t>KÕ to¸n tr­ëng</t>
  </si>
  <si>
    <t xml:space="preserve"> - Chi phÝ x©y dùng c¬ b¶n dë dang  </t>
  </si>
  <si>
    <t>Tæng c«ng ty CN xi m¨ng viÖt nam</t>
  </si>
  <si>
    <t>Quý 1 n¨m 2008</t>
  </si>
  <si>
    <t xml:space="preserve"> Tæng c«ng ty CN xi m¨ng viÖt nam</t>
  </si>
  <si>
    <t>39.822.627.879</t>
  </si>
  <si>
    <t>33.770.982.811</t>
  </si>
  <si>
    <t>72.900.860</t>
  </si>
  <si>
    <t>2.613.209.776</t>
  </si>
  <si>
    <t>1.650.000.000</t>
  </si>
  <si>
    <t>22.114.930.551</t>
  </si>
  <si>
    <t>15.889.296.468</t>
  </si>
  <si>
    <t>16.205.003.510</t>
  </si>
  <si>
    <t>95.500.000</t>
  </si>
  <si>
    <t>18.529.791.011</t>
  </si>
  <si>
    <t>19.672.846.331</t>
  </si>
  <si>
    <t>18.368.578.245</t>
  </si>
  <si>
    <t>19.343.112.594</t>
  </si>
  <si>
    <t>18.288.365.517</t>
  </si>
  <si>
    <t>19.259.859.867</t>
  </si>
  <si>
    <t>54.760.001</t>
  </si>
  <si>
    <t>161.212.766</t>
  </si>
  <si>
    <t>329.733.737</t>
  </si>
  <si>
    <t>58.352.418.890</t>
  </si>
  <si>
    <t>53.443.829.142</t>
  </si>
  <si>
    <t>17.453.841.918</t>
  </si>
  <si>
    <t>14.044.678.823</t>
  </si>
  <si>
    <t>17.418.479.678</t>
  </si>
  <si>
    <t>14.001.435.283</t>
  </si>
  <si>
    <t>35.362.240</t>
  </si>
  <si>
    <t>40.898.576.972</t>
  </si>
  <si>
    <t>39.399.150.319</t>
  </si>
  <si>
    <t>40.638.284.422</t>
  </si>
  <si>
    <t>39.122.023.319</t>
  </si>
  <si>
    <t>4.128.883.918</t>
  </si>
  <si>
    <t>4.413.338.932</t>
  </si>
  <si>
    <t>2.897.077.829</t>
  </si>
  <si>
    <t>260.292.550</t>
  </si>
  <si>
    <t>28.443.791.245</t>
  </si>
  <si>
    <t>25.500.709.674</t>
  </si>
  <si>
    <t>2.943.081.571</t>
  </si>
  <si>
    <t>9.002.323</t>
  </si>
  <si>
    <t>95.729.166</t>
  </si>
  <si>
    <t>425.251.312</t>
  </si>
  <si>
    <t>696.583.747</t>
  </si>
  <si>
    <t>1.734.519.669</t>
  </si>
  <si>
    <t>28.714.575</t>
  </si>
  <si>
    <t>1.763.234.244</t>
  </si>
  <si>
    <t>246.973.141</t>
  </si>
  <si>
    <t>§¬n vÞ tÝnh : VN§</t>
  </si>
  <si>
    <t>Ngµy 15 th¸ng 4 n¨m 2008</t>
  </si>
  <si>
    <t>Bïi Huy Hång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</si>
</sst>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\ ###,###,###,###.##"/>
    <numFmt numFmtId="183" formatCode="\ ###,###,###.##"/>
    <numFmt numFmtId="184" formatCode="\ ###,###,###.###"/>
    <numFmt numFmtId="185" formatCode="\ ###,###,###.####"/>
    <numFmt numFmtId="186" formatCode="\ ###,###,###.#####"/>
    <numFmt numFmtId="187" formatCode="\ ###,###,###.######"/>
    <numFmt numFmtId="188" formatCode="\ ###,###,###.#######"/>
    <numFmt numFmtId="189" formatCode="\ ###,###,###.########"/>
    <numFmt numFmtId="190" formatCode="\ ###,###,###.#########"/>
    <numFmt numFmtId="191" formatCode="\ ###,###,###.##########"/>
    <numFmt numFmtId="192" formatCode="\ ###,###,###.###########"/>
    <numFmt numFmtId="193" formatCode="\ ###,###,###.############"/>
    <numFmt numFmtId="194" formatCode="\ ###,###,###.#############"/>
    <numFmt numFmtId="195" formatCode="\ ###,###,###.##############"/>
    <numFmt numFmtId="196" formatCode="\ ###,###,###.###############"/>
    <numFmt numFmtId="197" formatCode="\ ###,###,###.################"/>
    <numFmt numFmtId="198" formatCode="\ ###,###,###.#################"/>
    <numFmt numFmtId="199" formatCode="\ ###,###,###.##################"/>
    <numFmt numFmtId="200" formatCode="\ ###,###,###.###################"/>
    <numFmt numFmtId="201" formatCode="\ ###,###,###.#"/>
    <numFmt numFmtId="202" formatCode="\ ###,###,###"/>
    <numFmt numFmtId="203" formatCode="\ ###,###,###.0"/>
    <numFmt numFmtId="204" formatCode="\ ###,###,###.00"/>
    <numFmt numFmtId="205" formatCode="\ ###,###,###.000"/>
    <numFmt numFmtId="206" formatCode="\ ###,###,###.0000"/>
    <numFmt numFmtId="207" formatCode="_-* #,##0.0_-;\-* #,##0.0_-;_-* &quot;-&quot;??_-;_-@_-"/>
    <numFmt numFmtId="208" formatCode="_-* #,##0_-;\-* #,##0_-;_-* &quot;-&quot;??_-;_-@_-"/>
    <numFmt numFmtId="209" formatCode="#,##0.0"/>
    <numFmt numFmtId="210" formatCode="0.0000000"/>
    <numFmt numFmtId="211" formatCode="0.000000"/>
    <numFmt numFmtId="212" formatCode="0.00000"/>
    <numFmt numFmtId="213" formatCode="0.0000"/>
    <numFmt numFmtId="214" formatCode="0.000"/>
    <numFmt numFmtId="215" formatCode="0.00000000"/>
    <numFmt numFmtId="216" formatCode="#,##0.000"/>
    <numFmt numFmtId="217" formatCode="#,##0.0000"/>
    <numFmt numFmtId="218" formatCode="#,##0.00000"/>
    <numFmt numFmtId="219" formatCode="#,##0.000000"/>
  </numFmts>
  <fonts count="27">
    <font>
      <sz val="12"/>
      <name val=".VnTime"/>
      <family val="0"/>
    </font>
    <font>
      <sz val="8"/>
      <name val=".VnArialH"/>
      <family val="2"/>
    </font>
    <font>
      <b/>
      <sz val="10"/>
      <name val=".VnTime"/>
      <family val="2"/>
    </font>
    <font>
      <sz val="11"/>
      <name val=".VnTime"/>
      <family val="2"/>
    </font>
    <font>
      <b/>
      <sz val="11"/>
      <name val=".VnTime"/>
      <family val="2"/>
    </font>
    <font>
      <b/>
      <sz val="12"/>
      <name val=".VnTimeH"/>
      <family val="2"/>
    </font>
    <font>
      <i/>
      <sz val="12"/>
      <name val=".VnTime"/>
      <family val="2"/>
    </font>
    <font>
      <b/>
      <sz val="10"/>
      <name val=".VnArialH"/>
      <family val="2"/>
    </font>
    <font>
      <b/>
      <sz val="10"/>
      <name val=".VnTimeH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2"/>
      <color indexed="36"/>
      <name val=".VnTime"/>
      <family val="0"/>
    </font>
    <font>
      <u val="single"/>
      <sz val="12"/>
      <color indexed="12"/>
      <name val=".VnTime"/>
      <family val="0"/>
    </font>
    <font>
      <b/>
      <sz val="11"/>
      <name val=".VnTimeH"/>
      <family val="2"/>
    </font>
    <font>
      <b/>
      <sz val="14"/>
      <name val=".VnTimeH"/>
      <family val="2"/>
    </font>
    <font>
      <b/>
      <sz val="12"/>
      <name val=".VnTime"/>
      <family val="2"/>
    </font>
    <font>
      <i/>
      <sz val="11"/>
      <name val=".VnTime"/>
      <family val="2"/>
    </font>
    <font>
      <b/>
      <u val="single"/>
      <sz val="10"/>
      <name val=".VnTime"/>
      <family val="2"/>
    </font>
    <font>
      <sz val="10"/>
      <name val=".VnTime"/>
      <family val="2"/>
    </font>
    <font>
      <i/>
      <sz val="10"/>
      <name val=".VnTime"/>
      <family val="2"/>
    </font>
    <font>
      <sz val="14"/>
      <name val=".VnTime"/>
      <family val="0"/>
    </font>
    <font>
      <sz val="8"/>
      <name val=".VnArial"/>
      <family val="2"/>
    </font>
    <font>
      <b/>
      <sz val="8"/>
      <name val=".VnArial"/>
      <family val="2"/>
    </font>
    <font>
      <b/>
      <sz val="11"/>
      <name val=".VnArialH"/>
      <family val="2"/>
    </font>
    <font>
      <b/>
      <sz val="9"/>
      <name val=".VnTimeH"/>
      <family val="2"/>
    </font>
    <font>
      <b/>
      <i/>
      <sz val="12"/>
      <name val=".VnTime"/>
      <family val="2"/>
    </font>
    <font>
      <b/>
      <sz val="8"/>
      <name val=".VnTime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>
      <alignment/>
      <protection/>
    </xf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indent="1"/>
    </xf>
    <xf numFmtId="0" fontId="4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 indent="1"/>
    </xf>
    <xf numFmtId="3" fontId="3" fillId="0" borderId="5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8" fillId="0" borderId="3" xfId="0" applyFont="1" applyBorder="1" applyAlignment="1" quotePrefix="1">
      <alignment horizontal="left"/>
    </xf>
    <xf numFmtId="3" fontId="4" fillId="0" borderId="3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7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3" fillId="0" borderId="1" xfId="0" applyFont="1" applyBorder="1" applyAlignment="1" quotePrefix="1">
      <alignment horizontal="center"/>
    </xf>
    <xf numFmtId="0" fontId="3" fillId="0" borderId="2" xfId="0" applyFont="1" applyBorder="1" applyAlignment="1" quotePrefix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3" fillId="0" borderId="15" xfId="21" applyFont="1" applyBorder="1" applyAlignment="1" quotePrefix="1">
      <alignment horizontal="right"/>
      <protection/>
    </xf>
    <xf numFmtId="0" fontId="3" fillId="0" borderId="1" xfId="21" applyFont="1" applyBorder="1" applyAlignment="1" quotePrefix="1">
      <alignment horizontal="right"/>
      <protection/>
    </xf>
    <xf numFmtId="0" fontId="3" fillId="0" borderId="1" xfId="21" applyFont="1" applyFill="1" applyBorder="1" applyAlignment="1" quotePrefix="1">
      <alignment horizontal="right"/>
      <protection/>
    </xf>
    <xf numFmtId="3" fontId="3" fillId="0" borderId="1" xfId="0" applyNumberFormat="1" applyFont="1" applyFill="1" applyBorder="1" applyAlignment="1" quotePrefix="1">
      <alignment horizontal="right"/>
    </xf>
    <xf numFmtId="3" fontId="3" fillId="0" borderId="1" xfId="21" applyNumberFormat="1" applyFont="1" applyFill="1" applyBorder="1" applyAlignment="1" quotePrefix="1">
      <alignment horizontal="right"/>
      <protection/>
    </xf>
    <xf numFmtId="0" fontId="13" fillId="0" borderId="0" xfId="0" applyFont="1" applyAlignment="1">
      <alignment horizontal="left"/>
    </xf>
    <xf numFmtId="0" fontId="4" fillId="0" borderId="15" xfId="0" applyFont="1" applyFill="1" applyBorder="1" applyAlignment="1">
      <alignment horizontal="center" vertical="center"/>
    </xf>
    <xf numFmtId="0" fontId="3" fillId="0" borderId="4" xfId="0" applyFont="1" applyBorder="1" applyAlignment="1" quotePrefix="1">
      <alignment horizont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3" fillId="0" borderId="0" xfId="0" applyFont="1" applyAlignment="1">
      <alignment/>
    </xf>
    <xf numFmtId="0" fontId="13" fillId="0" borderId="0" xfId="0" applyFont="1" applyAlignment="1">
      <alignment horizontal="left" indent="4"/>
    </xf>
    <xf numFmtId="0" fontId="24" fillId="0" borderId="0" xfId="0" applyFont="1" applyAlignment="1">
      <alignment/>
    </xf>
    <xf numFmtId="209" fontId="3" fillId="0" borderId="1" xfId="0" applyNumberFormat="1" applyFont="1" applyBorder="1" applyAlignment="1" quotePrefix="1">
      <alignment horizontal="right"/>
    </xf>
    <xf numFmtId="209" fontId="3" fillId="0" borderId="2" xfId="0" applyNumberFormat="1" applyFont="1" applyBorder="1" applyAlignment="1" quotePrefix="1">
      <alignment horizontal="right"/>
    </xf>
    <xf numFmtId="0" fontId="1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25" fillId="0" borderId="0" xfId="0" applyFont="1" applyAlignment="1">
      <alignment horizontal="left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QKD Q3.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6"/>
  <sheetViews>
    <sheetView workbookViewId="0" topLeftCell="A22">
      <selection activeCell="E47" sqref="E47"/>
    </sheetView>
  </sheetViews>
  <sheetFormatPr defaultColWidth="8.796875" defaultRowHeight="15"/>
  <cols>
    <col min="5" max="5" width="10.3984375" style="0" customWidth="1"/>
    <col min="9" max="9" width="8.09765625" style="0" customWidth="1"/>
  </cols>
  <sheetData>
    <row r="1" ht="15.75" thickBot="1"/>
    <row r="2" spans="1:9" ht="15.75" thickTop="1">
      <c r="A2" s="30"/>
      <c r="B2" s="31"/>
      <c r="C2" s="31"/>
      <c r="D2" s="31"/>
      <c r="E2" s="31"/>
      <c r="F2" s="31"/>
      <c r="G2" s="31"/>
      <c r="H2" s="31"/>
      <c r="I2" s="32"/>
    </row>
    <row r="3" spans="1:9" ht="19.5" customHeight="1">
      <c r="A3" s="75" t="s">
        <v>103</v>
      </c>
      <c r="B3" s="76"/>
      <c r="C3" s="76"/>
      <c r="D3" s="76"/>
      <c r="E3" s="76"/>
      <c r="F3" s="76"/>
      <c r="G3" s="76"/>
      <c r="H3" s="76"/>
      <c r="I3" s="77"/>
    </row>
    <row r="4" spans="1:9" ht="19.5" customHeight="1">
      <c r="A4" s="75" t="s">
        <v>57</v>
      </c>
      <c r="B4" s="76"/>
      <c r="C4" s="76"/>
      <c r="D4" s="76"/>
      <c r="E4" s="76"/>
      <c r="F4" s="76"/>
      <c r="G4" s="76"/>
      <c r="H4" s="76"/>
      <c r="I4" s="77"/>
    </row>
    <row r="5" spans="1:9" ht="15">
      <c r="A5" s="33"/>
      <c r="B5" s="6"/>
      <c r="C5" s="6"/>
      <c r="D5" s="6"/>
      <c r="E5" s="34" t="s">
        <v>58</v>
      </c>
      <c r="F5" s="6"/>
      <c r="G5" s="6"/>
      <c r="H5" s="6"/>
      <c r="I5" s="35"/>
    </row>
    <row r="6" spans="1:9" ht="15">
      <c r="A6" s="33"/>
      <c r="B6" s="6"/>
      <c r="C6" s="6"/>
      <c r="D6" s="6"/>
      <c r="E6" s="6"/>
      <c r="F6" s="6"/>
      <c r="G6" s="6"/>
      <c r="H6" s="6"/>
      <c r="I6" s="35"/>
    </row>
    <row r="7" spans="1:9" ht="15">
      <c r="A7" s="33"/>
      <c r="B7" s="6"/>
      <c r="C7" s="6"/>
      <c r="D7" s="6"/>
      <c r="E7" s="6"/>
      <c r="F7" s="6"/>
      <c r="G7" s="6"/>
      <c r="H7" s="6"/>
      <c r="I7" s="35"/>
    </row>
    <row r="8" spans="1:9" ht="15">
      <c r="A8" s="33"/>
      <c r="B8" s="6"/>
      <c r="C8" s="6"/>
      <c r="D8" s="6"/>
      <c r="E8" s="6"/>
      <c r="F8" s="6"/>
      <c r="G8" s="6"/>
      <c r="H8" s="6"/>
      <c r="I8" s="35"/>
    </row>
    <row r="9" spans="1:9" ht="15">
      <c r="A9" s="33"/>
      <c r="B9" s="6"/>
      <c r="C9" s="6"/>
      <c r="D9" s="6"/>
      <c r="E9" s="6"/>
      <c r="F9" s="6"/>
      <c r="G9" s="6"/>
      <c r="H9" s="6"/>
      <c r="I9" s="35"/>
    </row>
    <row r="10" spans="1:9" ht="15">
      <c r="A10" s="33"/>
      <c r="B10" s="6"/>
      <c r="C10" s="6"/>
      <c r="D10" s="6"/>
      <c r="E10" s="6"/>
      <c r="F10" s="6"/>
      <c r="G10" s="6"/>
      <c r="H10" s="6"/>
      <c r="I10" s="35"/>
    </row>
    <row r="11" spans="1:9" ht="15">
      <c r="A11" s="33"/>
      <c r="B11" s="6"/>
      <c r="C11" s="6"/>
      <c r="D11" s="6"/>
      <c r="E11" s="6"/>
      <c r="F11" s="6"/>
      <c r="G11" s="6"/>
      <c r="H11" s="6"/>
      <c r="I11" s="35"/>
    </row>
    <row r="12" spans="1:9" ht="15">
      <c r="A12" s="33"/>
      <c r="B12" s="6"/>
      <c r="C12" s="6"/>
      <c r="D12" s="6"/>
      <c r="E12" s="6"/>
      <c r="F12" s="6"/>
      <c r="G12" s="6"/>
      <c r="H12" s="6"/>
      <c r="I12" s="35"/>
    </row>
    <row r="13" spans="1:9" ht="15">
      <c r="A13" s="33"/>
      <c r="B13" s="6"/>
      <c r="C13" s="6"/>
      <c r="D13" s="6"/>
      <c r="E13" s="6"/>
      <c r="F13" s="6"/>
      <c r="G13" s="6"/>
      <c r="H13" s="6"/>
      <c r="I13" s="35"/>
    </row>
    <row r="14" spans="1:9" ht="15">
      <c r="A14" s="33"/>
      <c r="B14" s="6"/>
      <c r="C14" s="6"/>
      <c r="D14" s="6"/>
      <c r="E14" s="6"/>
      <c r="F14" s="6"/>
      <c r="G14" s="6"/>
      <c r="H14" s="6"/>
      <c r="I14" s="35"/>
    </row>
    <row r="15" spans="1:9" ht="23.25" customHeight="1">
      <c r="A15" s="78" t="s">
        <v>13</v>
      </c>
      <c r="B15" s="79"/>
      <c r="C15" s="79"/>
      <c r="D15" s="79"/>
      <c r="E15" s="79"/>
      <c r="F15" s="79"/>
      <c r="G15" s="79"/>
      <c r="H15" s="79"/>
      <c r="I15" s="80"/>
    </row>
    <row r="16" spans="1:9" ht="17.25" customHeight="1">
      <c r="A16" s="84" t="s">
        <v>104</v>
      </c>
      <c r="B16" s="85"/>
      <c r="C16" s="85"/>
      <c r="D16" s="85"/>
      <c r="E16" s="85"/>
      <c r="F16" s="85"/>
      <c r="G16" s="85"/>
      <c r="H16" s="85"/>
      <c r="I16" s="86"/>
    </row>
    <row r="17" spans="1:9" ht="15.75">
      <c r="A17" s="81" t="s">
        <v>61</v>
      </c>
      <c r="B17" s="82"/>
      <c r="C17" s="82"/>
      <c r="D17" s="82"/>
      <c r="E17" s="82"/>
      <c r="F17" s="82"/>
      <c r="G17" s="82"/>
      <c r="H17" s="82"/>
      <c r="I17" s="83"/>
    </row>
    <row r="18" spans="1:9" ht="15">
      <c r="A18" s="36"/>
      <c r="B18" s="37"/>
      <c r="C18" s="37"/>
      <c r="D18" s="37"/>
      <c r="E18" s="37"/>
      <c r="F18" s="37"/>
      <c r="G18" s="37"/>
      <c r="H18" s="37"/>
      <c r="I18" s="38"/>
    </row>
    <row r="19" spans="1:9" ht="15">
      <c r="A19" s="36"/>
      <c r="B19" s="37"/>
      <c r="C19" s="37"/>
      <c r="D19" s="37"/>
      <c r="E19" s="37"/>
      <c r="F19" s="37"/>
      <c r="G19" s="37"/>
      <c r="H19" s="37"/>
      <c r="I19" s="38"/>
    </row>
    <row r="20" spans="1:9" ht="15">
      <c r="A20" s="36"/>
      <c r="B20" s="37"/>
      <c r="C20" s="37"/>
      <c r="D20" s="37"/>
      <c r="E20" s="37"/>
      <c r="F20" s="37"/>
      <c r="G20" s="37"/>
      <c r="H20" s="37"/>
      <c r="I20" s="38"/>
    </row>
    <row r="21" spans="1:9" ht="15">
      <c r="A21" s="36"/>
      <c r="B21" s="37"/>
      <c r="C21" s="37"/>
      <c r="D21" s="37"/>
      <c r="E21" s="37"/>
      <c r="F21" s="37"/>
      <c r="G21" s="37"/>
      <c r="H21" s="37"/>
      <c r="I21" s="38"/>
    </row>
    <row r="22" spans="1:9" ht="15">
      <c r="A22" s="36"/>
      <c r="B22" s="37"/>
      <c r="C22" s="37"/>
      <c r="D22" s="37"/>
      <c r="E22" s="37"/>
      <c r="F22" s="37"/>
      <c r="G22" s="37"/>
      <c r="H22" s="37"/>
      <c r="I22" s="38"/>
    </row>
    <row r="23" spans="1:9" ht="15">
      <c r="A23" s="36"/>
      <c r="B23" s="37"/>
      <c r="C23" s="37"/>
      <c r="D23" s="37"/>
      <c r="E23" s="37"/>
      <c r="F23" s="37"/>
      <c r="G23" s="37"/>
      <c r="H23" s="37"/>
      <c r="I23" s="38"/>
    </row>
    <row r="24" spans="1:9" ht="15">
      <c r="A24" s="36"/>
      <c r="B24" s="37"/>
      <c r="C24" s="37"/>
      <c r="D24" s="37"/>
      <c r="E24" s="37"/>
      <c r="F24" s="37"/>
      <c r="G24" s="37"/>
      <c r="H24" s="37"/>
      <c r="I24" s="38"/>
    </row>
    <row r="25" spans="1:9" ht="15">
      <c r="A25" s="36"/>
      <c r="B25" s="37"/>
      <c r="C25" s="37"/>
      <c r="D25" s="37"/>
      <c r="E25" s="37"/>
      <c r="F25" s="74"/>
      <c r="G25" s="74"/>
      <c r="H25" s="37"/>
      <c r="I25" s="38"/>
    </row>
    <row r="26" spans="1:9" ht="15">
      <c r="A26" s="36"/>
      <c r="B26" s="37"/>
      <c r="C26" s="37"/>
      <c r="D26" s="37"/>
      <c r="E26" s="37"/>
      <c r="F26" s="37"/>
      <c r="G26" s="37"/>
      <c r="H26" s="37"/>
      <c r="I26" s="38"/>
    </row>
    <row r="27" spans="1:9" ht="18.75" customHeight="1">
      <c r="A27" s="36"/>
      <c r="B27" s="39" t="s">
        <v>59</v>
      </c>
      <c r="C27" s="40" t="s">
        <v>0</v>
      </c>
      <c r="D27" s="40"/>
      <c r="E27" s="40"/>
      <c r="F27" s="40" t="s">
        <v>10</v>
      </c>
      <c r="G27" s="37"/>
      <c r="H27" s="37"/>
      <c r="I27" s="38"/>
    </row>
    <row r="28" spans="1:9" ht="17.25" customHeight="1">
      <c r="A28" s="36"/>
      <c r="B28" s="39" t="s">
        <v>60</v>
      </c>
      <c r="C28" s="40" t="s">
        <v>62</v>
      </c>
      <c r="D28" s="40"/>
      <c r="E28" s="40"/>
      <c r="F28" s="40" t="s">
        <v>10</v>
      </c>
      <c r="G28" s="37"/>
      <c r="H28" s="37"/>
      <c r="I28" s="38"/>
    </row>
    <row r="29" spans="1:9" ht="19.5" customHeight="1">
      <c r="A29" s="36"/>
      <c r="B29" s="39"/>
      <c r="C29" s="40"/>
      <c r="D29" s="40"/>
      <c r="E29" s="40"/>
      <c r="F29" s="40"/>
      <c r="G29" s="37"/>
      <c r="H29" s="37"/>
      <c r="I29" s="38"/>
    </row>
    <row r="30" spans="1:9" ht="15.75">
      <c r="A30" s="36"/>
      <c r="B30" s="37"/>
      <c r="C30" s="40"/>
      <c r="D30" s="37"/>
      <c r="E30" s="37"/>
      <c r="F30" s="37"/>
      <c r="G30" s="37"/>
      <c r="H30" s="37"/>
      <c r="I30" s="38"/>
    </row>
    <row r="31" spans="1:9" ht="15">
      <c r="A31" s="36"/>
      <c r="B31" s="37"/>
      <c r="C31" s="37"/>
      <c r="D31" s="37"/>
      <c r="E31" s="37"/>
      <c r="F31" s="37"/>
      <c r="G31" s="37"/>
      <c r="H31" s="37"/>
      <c r="I31" s="38"/>
    </row>
    <row r="32" spans="1:9" ht="15">
      <c r="A32" s="36"/>
      <c r="B32" s="37"/>
      <c r="C32" s="37"/>
      <c r="D32" s="37"/>
      <c r="E32" s="37"/>
      <c r="F32" s="37"/>
      <c r="G32" s="37"/>
      <c r="H32" s="37"/>
      <c r="I32" s="38"/>
    </row>
    <row r="33" spans="1:9" ht="15">
      <c r="A33" s="36"/>
      <c r="B33" s="37"/>
      <c r="C33" s="37"/>
      <c r="D33" s="37"/>
      <c r="E33" s="37"/>
      <c r="F33" s="37"/>
      <c r="G33" s="37"/>
      <c r="H33" s="37"/>
      <c r="I33" s="38"/>
    </row>
    <row r="34" spans="1:9" ht="15">
      <c r="A34" s="36"/>
      <c r="B34" s="37"/>
      <c r="C34" s="37"/>
      <c r="D34" s="37"/>
      <c r="E34" s="37"/>
      <c r="F34" s="37"/>
      <c r="G34" s="37"/>
      <c r="H34" s="37"/>
      <c r="I34" s="38"/>
    </row>
    <row r="35" spans="1:9" ht="15">
      <c r="A35" s="36"/>
      <c r="B35" s="37"/>
      <c r="C35" s="37"/>
      <c r="D35" s="37"/>
      <c r="E35" s="37"/>
      <c r="F35" s="37"/>
      <c r="G35" s="37"/>
      <c r="H35" s="37"/>
      <c r="I35" s="38"/>
    </row>
    <row r="36" spans="1:9" ht="15">
      <c r="A36" s="36"/>
      <c r="B36" s="37"/>
      <c r="C36" s="37"/>
      <c r="D36" s="37"/>
      <c r="E36" s="37"/>
      <c r="F36" s="37"/>
      <c r="G36" s="37"/>
      <c r="H36" s="37"/>
      <c r="I36" s="38"/>
    </row>
    <row r="37" spans="1:9" ht="15">
      <c r="A37" s="36"/>
      <c r="B37" s="37"/>
      <c r="C37" s="37"/>
      <c r="D37" s="37"/>
      <c r="E37" s="37"/>
      <c r="F37" s="37"/>
      <c r="G37" s="37"/>
      <c r="H37" s="37"/>
      <c r="I37" s="38"/>
    </row>
    <row r="38" spans="1:9" ht="15">
      <c r="A38" s="36"/>
      <c r="B38" s="37"/>
      <c r="C38" s="37"/>
      <c r="D38" s="37"/>
      <c r="E38" s="37"/>
      <c r="F38" s="37"/>
      <c r="G38" s="37"/>
      <c r="H38" s="37"/>
      <c r="I38" s="38"/>
    </row>
    <row r="39" spans="1:9" ht="15">
      <c r="A39" s="36"/>
      <c r="B39" s="37"/>
      <c r="C39" s="37"/>
      <c r="D39" s="37"/>
      <c r="E39" s="37"/>
      <c r="F39" s="37"/>
      <c r="G39" s="37"/>
      <c r="H39" s="37"/>
      <c r="I39" s="38"/>
    </row>
    <row r="40" spans="1:9" ht="15">
      <c r="A40" s="36"/>
      <c r="B40" s="45"/>
      <c r="C40" s="37"/>
      <c r="D40" s="37"/>
      <c r="E40" s="37"/>
      <c r="F40" s="37"/>
      <c r="G40" s="37"/>
      <c r="H40" s="37"/>
      <c r="I40" s="38"/>
    </row>
    <row r="41" spans="1:9" ht="15">
      <c r="A41" s="36"/>
      <c r="B41" s="45" t="s">
        <v>66</v>
      </c>
      <c r="C41" s="37"/>
      <c r="D41" s="37"/>
      <c r="E41" s="37"/>
      <c r="F41" s="37"/>
      <c r="G41" s="37"/>
      <c r="H41" s="37"/>
      <c r="I41" s="38"/>
    </row>
    <row r="42" spans="1:9" ht="15">
      <c r="A42" s="36"/>
      <c r="B42" s="46" t="s">
        <v>63</v>
      </c>
      <c r="C42" s="47" t="s">
        <v>71</v>
      </c>
      <c r="D42" s="37"/>
      <c r="E42" s="37"/>
      <c r="G42" s="37"/>
      <c r="H42" s="37"/>
      <c r="I42" s="38"/>
    </row>
    <row r="43" spans="1:9" ht="15">
      <c r="A43" s="36"/>
      <c r="B43" s="48" t="s">
        <v>64</v>
      </c>
      <c r="C43" s="47" t="s">
        <v>67</v>
      </c>
      <c r="D43" s="37"/>
      <c r="E43" s="37"/>
      <c r="F43" s="37"/>
      <c r="G43" s="37"/>
      <c r="H43" s="37"/>
      <c r="I43" s="38"/>
    </row>
    <row r="44" spans="1:9" ht="15.75">
      <c r="A44" s="36"/>
      <c r="B44" s="46" t="s">
        <v>68</v>
      </c>
      <c r="C44" s="47" t="s">
        <v>69</v>
      </c>
      <c r="D44" s="41"/>
      <c r="E44" s="41"/>
      <c r="F44" s="41"/>
      <c r="G44" s="41"/>
      <c r="H44" s="37"/>
      <c r="I44" s="38"/>
    </row>
    <row r="45" spans="1:9" ht="15">
      <c r="A45" s="36"/>
      <c r="B45" s="49" t="s">
        <v>70</v>
      </c>
      <c r="C45" s="47" t="s">
        <v>65</v>
      </c>
      <c r="D45" s="37"/>
      <c r="E45" s="37"/>
      <c r="F45" s="37"/>
      <c r="G45" s="37"/>
      <c r="H45" s="37"/>
      <c r="I45" s="38"/>
    </row>
    <row r="46" spans="1:9" ht="15.75" thickBot="1">
      <c r="A46" s="42"/>
      <c r="B46" s="43"/>
      <c r="C46" s="43"/>
      <c r="D46" s="43"/>
      <c r="E46" s="43"/>
      <c r="F46" s="43"/>
      <c r="G46" s="43"/>
      <c r="H46" s="43"/>
      <c r="I46" s="44"/>
    </row>
    <row r="47" ht="15.75" thickTop="1"/>
  </sheetData>
  <mergeCells count="6">
    <mergeCell ref="F25:G25"/>
    <mergeCell ref="A3:I3"/>
    <mergeCell ref="A4:I4"/>
    <mergeCell ref="A15:I15"/>
    <mergeCell ref="A17:I17"/>
    <mergeCell ref="A16:I16"/>
  </mergeCells>
  <printOptions/>
  <pageMargins left="1.07" right="0.56" top="0.57" bottom="0.62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39">
      <selection activeCell="B64" sqref="B64"/>
    </sheetView>
  </sheetViews>
  <sheetFormatPr defaultColWidth="8.796875" defaultRowHeight="15"/>
  <cols>
    <col min="1" max="1" width="7.59765625" style="0" customWidth="1"/>
    <col min="2" max="2" width="40" style="0" customWidth="1"/>
    <col min="3" max="4" width="17.59765625" style="0" customWidth="1"/>
    <col min="5" max="5" width="5.69921875" style="0" customWidth="1"/>
    <col min="6" max="6" width="15.8984375" style="0" customWidth="1"/>
    <col min="7" max="7" width="16.3984375" style="0" customWidth="1"/>
    <col min="10" max="10" width="12.8984375" style="0" customWidth="1"/>
    <col min="11" max="12" width="13" style="0" customWidth="1"/>
  </cols>
  <sheetData>
    <row r="1" ht="15.75">
      <c r="A1" s="8" t="s">
        <v>10</v>
      </c>
    </row>
    <row r="2" ht="15.75">
      <c r="A2" s="9" t="s">
        <v>11</v>
      </c>
    </row>
    <row r="3" ht="15.75">
      <c r="A3" s="9" t="s">
        <v>12</v>
      </c>
    </row>
    <row r="4" ht="9" customHeight="1"/>
    <row r="5" spans="1:2" ht="19.5" customHeight="1">
      <c r="A5" s="70" t="s">
        <v>105</v>
      </c>
      <c r="B5" s="6"/>
    </row>
    <row r="6" spans="1:3" ht="15.75">
      <c r="A6" s="40" t="s">
        <v>1</v>
      </c>
      <c r="B6" s="6"/>
      <c r="C6" s="10"/>
    </row>
    <row r="7" spans="1:3" ht="15.75">
      <c r="A7" s="7"/>
      <c r="B7" s="6"/>
      <c r="C7" s="1"/>
    </row>
    <row r="8" spans="2:4" ht="20.25" customHeight="1">
      <c r="B8" s="87" t="s">
        <v>13</v>
      </c>
      <c r="C8" s="87"/>
      <c r="D8" s="87"/>
    </row>
    <row r="9" spans="2:4" ht="15.75" customHeight="1">
      <c r="B9" s="88" t="s">
        <v>104</v>
      </c>
      <c r="C9" s="88"/>
      <c r="D9" s="88"/>
    </row>
    <row r="10" spans="2:3" ht="15.75" customHeight="1">
      <c r="B10" s="1"/>
      <c r="C10" s="1"/>
    </row>
    <row r="11" spans="1:3" ht="20.25" customHeight="1">
      <c r="A11" s="67" t="s">
        <v>14</v>
      </c>
      <c r="B11" s="68" t="s">
        <v>0</v>
      </c>
      <c r="C11" s="1"/>
    </row>
    <row r="12" ht="15.75" customHeight="1">
      <c r="D12" s="73" t="s">
        <v>150</v>
      </c>
    </row>
    <row r="13" spans="1:5" ht="15.75" customHeight="1">
      <c r="A13" s="5" t="s">
        <v>9</v>
      </c>
      <c r="B13" s="52" t="s">
        <v>2</v>
      </c>
      <c r="C13" s="52" t="s">
        <v>56</v>
      </c>
      <c r="D13" s="52" t="s">
        <v>55</v>
      </c>
      <c r="E13" s="29"/>
    </row>
    <row r="14" spans="1:5" ht="15.75" customHeight="1">
      <c r="A14" s="13" t="s">
        <v>15</v>
      </c>
      <c r="B14" s="14" t="s">
        <v>16</v>
      </c>
      <c r="C14" s="24" t="s">
        <v>107</v>
      </c>
      <c r="D14" s="24" t="s">
        <v>106</v>
      </c>
      <c r="E14" s="27"/>
    </row>
    <row r="15" spans="1:5" ht="15.75" customHeight="1">
      <c r="A15" s="12">
        <v>1</v>
      </c>
      <c r="B15" s="16" t="s">
        <v>17</v>
      </c>
      <c r="C15" s="2" t="s">
        <v>109</v>
      </c>
      <c r="D15" s="2" t="s">
        <v>108</v>
      </c>
      <c r="E15" s="28"/>
    </row>
    <row r="16" spans="1:5" ht="15.75" customHeight="1">
      <c r="A16" s="12">
        <v>2</v>
      </c>
      <c r="B16" s="16" t="s">
        <v>54</v>
      </c>
      <c r="C16" s="2" t="s">
        <v>3</v>
      </c>
      <c r="D16" s="2" t="s">
        <v>110</v>
      </c>
      <c r="E16" s="28"/>
    </row>
    <row r="17" spans="1:5" ht="15.75" customHeight="1">
      <c r="A17" s="12">
        <v>3</v>
      </c>
      <c r="B17" s="16" t="s">
        <v>18</v>
      </c>
      <c r="C17" s="2" t="s">
        <v>95</v>
      </c>
      <c r="D17" s="2" t="s">
        <v>111</v>
      </c>
      <c r="E17" s="28"/>
    </row>
    <row r="18" spans="1:5" ht="15.75" customHeight="1">
      <c r="A18" s="12">
        <v>4</v>
      </c>
      <c r="B18" s="16" t="s">
        <v>19</v>
      </c>
      <c r="C18" s="2" t="s">
        <v>113</v>
      </c>
      <c r="D18" s="2" t="s">
        <v>112</v>
      </c>
      <c r="E18" s="28"/>
    </row>
    <row r="19" spans="1:5" ht="15.75" customHeight="1">
      <c r="A19" s="12">
        <v>5</v>
      </c>
      <c r="B19" s="16" t="s">
        <v>20</v>
      </c>
      <c r="C19" s="2" t="s">
        <v>96</v>
      </c>
      <c r="D19" s="2" t="s">
        <v>114</v>
      </c>
      <c r="E19" s="28"/>
    </row>
    <row r="20" spans="1:5" ht="15.75" customHeight="1">
      <c r="A20" s="21" t="s">
        <v>30</v>
      </c>
      <c r="B20" s="17" t="s">
        <v>21</v>
      </c>
      <c r="C20" s="25" t="s">
        <v>116</v>
      </c>
      <c r="D20" s="25" t="s">
        <v>115</v>
      </c>
      <c r="E20" s="27"/>
    </row>
    <row r="21" spans="1:5" ht="15.75" customHeight="1">
      <c r="A21" s="12">
        <v>1</v>
      </c>
      <c r="B21" s="16" t="s">
        <v>22</v>
      </c>
      <c r="C21" s="2" t="s">
        <v>3</v>
      </c>
      <c r="D21" s="2" t="s">
        <v>3</v>
      </c>
      <c r="E21" s="28"/>
    </row>
    <row r="22" spans="1:5" ht="15.75" customHeight="1">
      <c r="A22" s="12">
        <v>2</v>
      </c>
      <c r="B22" s="16" t="s">
        <v>23</v>
      </c>
      <c r="C22" s="2" t="s">
        <v>118</v>
      </c>
      <c r="D22" s="2" t="s">
        <v>117</v>
      </c>
      <c r="E22" s="28"/>
    </row>
    <row r="23" spans="1:5" ht="15.75" customHeight="1">
      <c r="A23" s="12"/>
      <c r="B23" s="16" t="s">
        <v>27</v>
      </c>
      <c r="C23" s="2" t="s">
        <v>120</v>
      </c>
      <c r="D23" s="2" t="s">
        <v>119</v>
      </c>
      <c r="E23" s="28"/>
    </row>
    <row r="24" spans="1:5" ht="15.75" customHeight="1">
      <c r="A24" s="12"/>
      <c r="B24" s="16" t="s">
        <v>28</v>
      </c>
      <c r="C24" s="2" t="s">
        <v>3</v>
      </c>
      <c r="D24" s="2" t="s">
        <v>3</v>
      </c>
      <c r="E24" s="28"/>
    </row>
    <row r="25" spans="1:5" ht="15.75" customHeight="1">
      <c r="A25" s="12"/>
      <c r="B25" s="16" t="s">
        <v>29</v>
      </c>
      <c r="C25" s="2" t="s">
        <v>97</v>
      </c>
      <c r="D25" s="2" t="s">
        <v>121</v>
      </c>
      <c r="E25" s="28"/>
    </row>
    <row r="26" spans="1:5" ht="15.75" customHeight="1">
      <c r="A26" s="12"/>
      <c r="B26" s="16" t="s">
        <v>102</v>
      </c>
      <c r="C26" s="2" t="s">
        <v>98</v>
      </c>
      <c r="D26" s="2" t="s">
        <v>98</v>
      </c>
      <c r="E26" s="28"/>
    </row>
    <row r="27" spans="1:5" ht="15.75" customHeight="1">
      <c r="A27" s="12">
        <v>3</v>
      </c>
      <c r="B27" s="16" t="s">
        <v>24</v>
      </c>
      <c r="C27" s="2" t="s">
        <v>3</v>
      </c>
      <c r="D27" s="2" t="s">
        <v>3</v>
      </c>
      <c r="E27" s="28"/>
    </row>
    <row r="28" spans="1:5" ht="15.75" customHeight="1">
      <c r="A28" s="12">
        <v>4</v>
      </c>
      <c r="B28" s="16" t="s">
        <v>25</v>
      </c>
      <c r="C28" s="2" t="s">
        <v>3</v>
      </c>
      <c r="D28" s="2" t="s">
        <v>3</v>
      </c>
      <c r="E28" s="28"/>
    </row>
    <row r="29" spans="1:5" ht="15.75" customHeight="1">
      <c r="A29" s="18">
        <v>5</v>
      </c>
      <c r="B29" s="19" t="s">
        <v>26</v>
      </c>
      <c r="C29" s="20" t="s">
        <v>123</v>
      </c>
      <c r="D29" s="20" t="s">
        <v>122</v>
      </c>
      <c r="E29" s="28"/>
    </row>
    <row r="30" spans="1:5" ht="15.75" customHeight="1">
      <c r="A30" s="5" t="s">
        <v>31</v>
      </c>
      <c r="B30" s="22" t="s">
        <v>4</v>
      </c>
      <c r="C30" s="23" t="s">
        <v>125</v>
      </c>
      <c r="D30" s="23" t="s">
        <v>124</v>
      </c>
      <c r="E30" s="27"/>
    </row>
    <row r="31" spans="1:5" ht="15.75" customHeight="1">
      <c r="A31" s="13" t="s">
        <v>32</v>
      </c>
      <c r="B31" s="14" t="s">
        <v>33</v>
      </c>
      <c r="C31" s="24" t="s">
        <v>127</v>
      </c>
      <c r="D31" s="24" t="s">
        <v>126</v>
      </c>
      <c r="E31" s="27"/>
    </row>
    <row r="32" spans="1:5" ht="15.75" customHeight="1">
      <c r="A32" s="12">
        <v>1</v>
      </c>
      <c r="B32" s="16" t="s">
        <v>34</v>
      </c>
      <c r="C32" s="2" t="s">
        <v>129</v>
      </c>
      <c r="D32" s="2" t="s">
        <v>128</v>
      </c>
      <c r="E32" s="28"/>
    </row>
    <row r="33" spans="1:5" ht="15.75" customHeight="1">
      <c r="A33" s="12">
        <v>2</v>
      </c>
      <c r="B33" s="16" t="s">
        <v>35</v>
      </c>
      <c r="C33" s="2" t="s">
        <v>99</v>
      </c>
      <c r="D33" s="2" t="s">
        <v>130</v>
      </c>
      <c r="E33" s="28"/>
    </row>
    <row r="34" spans="1:5" ht="15.75" customHeight="1">
      <c r="A34" s="21" t="s">
        <v>37</v>
      </c>
      <c r="B34" s="17" t="s">
        <v>36</v>
      </c>
      <c r="C34" s="25" t="s">
        <v>132</v>
      </c>
      <c r="D34" s="25" t="s">
        <v>131</v>
      </c>
      <c r="E34" s="27"/>
    </row>
    <row r="35" spans="1:5" ht="15.75" customHeight="1">
      <c r="A35" s="12">
        <v>1</v>
      </c>
      <c r="B35" s="16" t="s">
        <v>36</v>
      </c>
      <c r="C35" s="2" t="s">
        <v>134</v>
      </c>
      <c r="D35" s="2" t="s">
        <v>133</v>
      </c>
      <c r="E35" s="28"/>
    </row>
    <row r="36" spans="1:5" ht="15.75" customHeight="1">
      <c r="A36" s="12"/>
      <c r="B36" s="16" t="s">
        <v>39</v>
      </c>
      <c r="C36" s="2" t="s">
        <v>5</v>
      </c>
      <c r="D36" s="2" t="s">
        <v>5</v>
      </c>
      <c r="E36" s="28"/>
    </row>
    <row r="37" spans="1:5" ht="15.75" customHeight="1">
      <c r="A37" s="12"/>
      <c r="B37" s="16" t="s">
        <v>40</v>
      </c>
      <c r="C37" s="2" t="s">
        <v>3</v>
      </c>
      <c r="D37" s="2" t="s">
        <v>3</v>
      </c>
      <c r="E37" s="28"/>
    </row>
    <row r="38" spans="1:5" ht="15.75" customHeight="1">
      <c r="A38" s="12"/>
      <c r="B38" s="16" t="s">
        <v>41</v>
      </c>
      <c r="C38" s="2" t="s">
        <v>100</v>
      </c>
      <c r="D38" s="2" t="s">
        <v>100</v>
      </c>
      <c r="E38" s="28"/>
    </row>
    <row r="39" spans="1:5" ht="15.75" customHeight="1">
      <c r="A39" s="12"/>
      <c r="B39" s="16" t="s">
        <v>42</v>
      </c>
      <c r="C39" s="2" t="s">
        <v>3</v>
      </c>
      <c r="D39" s="2" t="s">
        <v>3</v>
      </c>
      <c r="E39" s="28"/>
    </row>
    <row r="40" spans="1:5" ht="15.75" customHeight="1">
      <c r="A40" s="12"/>
      <c r="B40" s="16" t="s">
        <v>43</v>
      </c>
      <c r="C40" s="2" t="s">
        <v>3</v>
      </c>
      <c r="D40" s="2" t="s">
        <v>3</v>
      </c>
      <c r="E40" s="28"/>
    </row>
    <row r="41" spans="1:5" ht="15.75" customHeight="1">
      <c r="A41" s="12"/>
      <c r="B41" s="16" t="s">
        <v>44</v>
      </c>
      <c r="C41" s="2" t="s">
        <v>3</v>
      </c>
      <c r="D41" s="2" t="s">
        <v>3</v>
      </c>
      <c r="E41" s="28"/>
    </row>
    <row r="42" spans="1:5" ht="15.75" customHeight="1">
      <c r="A42" s="12"/>
      <c r="B42" s="16" t="s">
        <v>45</v>
      </c>
      <c r="C42" s="2" t="s">
        <v>135</v>
      </c>
      <c r="D42" s="2" t="s">
        <v>135</v>
      </c>
      <c r="E42" s="28"/>
    </row>
    <row r="43" spans="1:5" ht="15.75" customHeight="1">
      <c r="A43" s="12"/>
      <c r="B43" s="16" t="s">
        <v>46</v>
      </c>
      <c r="C43" s="2" t="s">
        <v>6</v>
      </c>
      <c r="D43" s="2" t="s">
        <v>6</v>
      </c>
      <c r="E43" s="28"/>
    </row>
    <row r="44" spans="1:5" ht="15.75" customHeight="1">
      <c r="A44" s="12"/>
      <c r="B44" s="16" t="s">
        <v>47</v>
      </c>
      <c r="C44" s="2" t="s">
        <v>7</v>
      </c>
      <c r="D44" s="2" t="s">
        <v>7</v>
      </c>
      <c r="E44" s="28"/>
    </row>
    <row r="45" spans="1:5" ht="15.75" customHeight="1">
      <c r="A45" s="12"/>
      <c r="B45" s="16" t="s">
        <v>48</v>
      </c>
      <c r="C45" s="2" t="s">
        <v>137</v>
      </c>
      <c r="D45" s="2" t="s">
        <v>136</v>
      </c>
      <c r="E45" s="28"/>
    </row>
    <row r="46" spans="1:5" ht="15.75" customHeight="1">
      <c r="A46" s="12"/>
      <c r="B46" s="16" t="s">
        <v>49</v>
      </c>
      <c r="C46" s="2" t="s">
        <v>3</v>
      </c>
      <c r="D46" s="2" t="s">
        <v>3</v>
      </c>
      <c r="E46" s="28"/>
    </row>
    <row r="47" spans="1:5" ht="15.75" customHeight="1">
      <c r="A47" s="12">
        <v>2</v>
      </c>
      <c r="B47" s="15" t="s">
        <v>38</v>
      </c>
      <c r="C47" s="2" t="s">
        <v>72</v>
      </c>
      <c r="D47" s="2" t="s">
        <v>138</v>
      </c>
      <c r="E47" s="28"/>
    </row>
    <row r="48" spans="1:5" ht="15.75" customHeight="1">
      <c r="A48" s="12"/>
      <c r="B48" s="16" t="s">
        <v>51</v>
      </c>
      <c r="C48" s="2" t="s">
        <v>72</v>
      </c>
      <c r="D48" s="2" t="s">
        <v>138</v>
      </c>
      <c r="E48" s="28"/>
    </row>
    <row r="49" spans="1:5" ht="15.75" customHeight="1">
      <c r="A49" s="12"/>
      <c r="B49" s="16" t="s">
        <v>53</v>
      </c>
      <c r="C49" s="2" t="s">
        <v>3</v>
      </c>
      <c r="D49" s="2" t="s">
        <v>3</v>
      </c>
      <c r="E49" s="28"/>
    </row>
    <row r="50" spans="1:5" ht="15.75" customHeight="1">
      <c r="A50" s="18"/>
      <c r="B50" s="16" t="s">
        <v>52</v>
      </c>
      <c r="C50" s="3" t="s">
        <v>3</v>
      </c>
      <c r="D50" s="3" t="s">
        <v>3</v>
      </c>
      <c r="E50" s="28"/>
    </row>
    <row r="51" spans="1:5" ht="15.75" customHeight="1">
      <c r="A51" s="5" t="s">
        <v>50</v>
      </c>
      <c r="B51" s="22" t="s">
        <v>8</v>
      </c>
      <c r="C51" s="26" t="s">
        <v>125</v>
      </c>
      <c r="D51" s="26" t="s">
        <v>124</v>
      </c>
      <c r="E51" s="27"/>
    </row>
    <row r="52" spans="1:3" ht="15.75" customHeight="1">
      <c r="A52" s="4"/>
      <c r="B52" s="4"/>
      <c r="C52" s="4"/>
    </row>
    <row r="53" spans="1:3" ht="15.75" customHeight="1">
      <c r="A53" s="4"/>
      <c r="B53" s="4"/>
      <c r="C53" s="4"/>
    </row>
    <row r="54" spans="1:3" ht="15" customHeight="1">
      <c r="A54" s="4"/>
      <c r="B54" s="4"/>
      <c r="C54" s="4"/>
    </row>
    <row r="55" spans="1:3" ht="15" customHeight="1">
      <c r="A55" s="4"/>
      <c r="B55" s="4"/>
      <c r="C55" s="4"/>
    </row>
    <row r="56" spans="1:3" ht="15" customHeight="1">
      <c r="A56" s="4"/>
      <c r="B56" s="4"/>
      <c r="C56" s="4"/>
    </row>
    <row r="57" spans="1:3" ht="15" customHeight="1">
      <c r="A57" s="4"/>
      <c r="B57" s="4"/>
      <c r="C57" s="4"/>
    </row>
    <row r="58" spans="1:3" ht="15" customHeight="1">
      <c r="A58" s="4"/>
      <c r="B58" s="4"/>
      <c r="C58" s="4"/>
    </row>
    <row r="59" spans="1:3" ht="15" customHeight="1">
      <c r="A59" s="4"/>
      <c r="B59" s="4"/>
      <c r="C59" s="4"/>
    </row>
    <row r="60" spans="1:3" ht="15">
      <c r="A60" s="4"/>
      <c r="B60" s="4"/>
      <c r="C60" s="4"/>
    </row>
    <row r="61" spans="1:3" ht="15">
      <c r="A61" s="4"/>
      <c r="B61" s="4"/>
      <c r="C61" s="4"/>
    </row>
    <row r="62" spans="1:3" ht="15">
      <c r="A62" s="4"/>
      <c r="B62" s="4"/>
      <c r="C62" s="4"/>
    </row>
    <row r="63" spans="1:3" ht="15">
      <c r="A63" s="4"/>
      <c r="B63" s="4"/>
      <c r="C63" s="4"/>
    </row>
    <row r="64" spans="1:3" ht="15">
      <c r="A64" s="4"/>
      <c r="B64" s="4"/>
      <c r="C64" s="4"/>
    </row>
  </sheetData>
  <mergeCells count="2">
    <mergeCell ref="B8:D8"/>
    <mergeCell ref="B9:D9"/>
  </mergeCells>
  <printOptions/>
  <pageMargins left="0.85" right="0.24" top="0.43" bottom="0.41" header="0.22" footer="0.18"/>
  <pageSetup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A24" sqref="A24"/>
    </sheetView>
  </sheetViews>
  <sheetFormatPr defaultColWidth="8.796875" defaultRowHeight="15"/>
  <cols>
    <col min="1" max="1" width="5.59765625" style="0" customWidth="1"/>
    <col min="2" max="2" width="41.19921875" style="0" customWidth="1"/>
    <col min="3" max="3" width="5.19921875" style="0" customWidth="1"/>
    <col min="4" max="5" width="15.59765625" style="0" customWidth="1"/>
    <col min="6" max="6" width="3.59765625" style="0" customWidth="1"/>
    <col min="7" max="7" width="20.19921875" style="0" customWidth="1"/>
    <col min="8" max="8" width="20" style="0" customWidth="1"/>
  </cols>
  <sheetData>
    <row r="1" spans="1:3" ht="20.25" customHeight="1">
      <c r="A1" s="67" t="s">
        <v>73</v>
      </c>
      <c r="B1" s="68" t="s">
        <v>62</v>
      </c>
      <c r="C1" s="11"/>
    </row>
    <row r="2" ht="16.5" customHeight="1">
      <c r="E2" s="73" t="s">
        <v>150</v>
      </c>
    </row>
    <row r="3" spans="1:5" ht="16.5" customHeight="1">
      <c r="A3" s="52" t="s">
        <v>9</v>
      </c>
      <c r="B3" s="91" t="s">
        <v>2</v>
      </c>
      <c r="C3" s="92"/>
      <c r="D3" s="59" t="s">
        <v>74</v>
      </c>
      <c r="E3" s="59" t="s">
        <v>75</v>
      </c>
    </row>
    <row r="4" spans="1:5" ht="16.5" customHeight="1">
      <c r="A4" s="60">
        <v>1</v>
      </c>
      <c r="B4" s="61" t="s">
        <v>76</v>
      </c>
      <c r="C4" s="62"/>
      <c r="D4" s="53" t="s">
        <v>139</v>
      </c>
      <c r="E4" s="53" t="s">
        <v>139</v>
      </c>
    </row>
    <row r="5" spans="1:5" ht="16.5" customHeight="1">
      <c r="A5" s="50">
        <v>2</v>
      </c>
      <c r="B5" s="63" t="s">
        <v>77</v>
      </c>
      <c r="C5" s="64"/>
      <c r="D5" s="54" t="s">
        <v>3</v>
      </c>
      <c r="E5" s="54" t="s">
        <v>3</v>
      </c>
    </row>
    <row r="6" spans="1:5" ht="16.5" customHeight="1">
      <c r="A6" s="50">
        <v>3</v>
      </c>
      <c r="B6" s="63" t="s">
        <v>78</v>
      </c>
      <c r="C6" s="64"/>
      <c r="D6" s="54" t="s">
        <v>139</v>
      </c>
      <c r="E6" s="54" t="s">
        <v>139</v>
      </c>
    </row>
    <row r="7" spans="1:5" ht="16.5" customHeight="1">
      <c r="A7" s="50">
        <v>4</v>
      </c>
      <c r="B7" s="63" t="s">
        <v>79</v>
      </c>
      <c r="C7" s="64"/>
      <c r="D7" s="54" t="s">
        <v>140</v>
      </c>
      <c r="E7" s="54" t="s">
        <v>140</v>
      </c>
    </row>
    <row r="8" spans="1:5" ht="16.5" customHeight="1">
      <c r="A8" s="50">
        <v>5</v>
      </c>
      <c r="B8" s="63" t="s">
        <v>80</v>
      </c>
      <c r="C8" s="64"/>
      <c r="D8" s="54" t="s">
        <v>141</v>
      </c>
      <c r="E8" s="54" t="s">
        <v>141</v>
      </c>
    </row>
    <row r="9" spans="1:5" ht="16.5" customHeight="1">
      <c r="A9" s="50">
        <v>6</v>
      </c>
      <c r="B9" s="63" t="s">
        <v>81</v>
      </c>
      <c r="C9" s="64"/>
      <c r="D9" s="54" t="s">
        <v>142</v>
      </c>
      <c r="E9" s="54" t="s">
        <v>142</v>
      </c>
    </row>
    <row r="10" spans="1:5" ht="16.5" customHeight="1">
      <c r="A10" s="50">
        <v>7</v>
      </c>
      <c r="B10" s="63" t="s">
        <v>82</v>
      </c>
      <c r="C10" s="64"/>
      <c r="D10" s="54" t="s">
        <v>143</v>
      </c>
      <c r="E10" s="54" t="s">
        <v>143</v>
      </c>
    </row>
    <row r="11" spans="1:5" ht="16.5" customHeight="1">
      <c r="A11" s="50">
        <v>8</v>
      </c>
      <c r="B11" s="63" t="s">
        <v>83</v>
      </c>
      <c r="C11" s="64"/>
      <c r="D11" s="54" t="s">
        <v>144</v>
      </c>
      <c r="E11" s="54" t="s">
        <v>144</v>
      </c>
    </row>
    <row r="12" spans="1:5" ht="16.5" customHeight="1">
      <c r="A12" s="50">
        <v>9</v>
      </c>
      <c r="B12" s="63" t="s">
        <v>84</v>
      </c>
      <c r="C12" s="64"/>
      <c r="D12" s="54" t="s">
        <v>145</v>
      </c>
      <c r="E12" s="54" t="s">
        <v>145</v>
      </c>
    </row>
    <row r="13" spans="1:5" ht="16.5" customHeight="1">
      <c r="A13" s="50">
        <v>10</v>
      </c>
      <c r="B13" s="63" t="s">
        <v>85</v>
      </c>
      <c r="C13" s="64"/>
      <c r="D13" s="54" t="s">
        <v>146</v>
      </c>
      <c r="E13" s="54" t="s">
        <v>146</v>
      </c>
    </row>
    <row r="14" spans="1:5" ht="16.5" customHeight="1">
      <c r="A14" s="50">
        <v>11</v>
      </c>
      <c r="B14" s="63" t="s">
        <v>86</v>
      </c>
      <c r="C14" s="64"/>
      <c r="D14" s="54" t="s">
        <v>147</v>
      </c>
      <c r="E14" s="54" t="s">
        <v>147</v>
      </c>
    </row>
    <row r="15" spans="1:5" ht="16.5" customHeight="1">
      <c r="A15" s="50">
        <v>12</v>
      </c>
      <c r="B15" s="63" t="s">
        <v>87</v>
      </c>
      <c r="C15" s="64"/>
      <c r="D15" s="54" t="s">
        <v>3</v>
      </c>
      <c r="E15" s="54" t="s">
        <v>3</v>
      </c>
    </row>
    <row r="16" spans="1:5" ht="16.5" customHeight="1">
      <c r="A16" s="50">
        <v>13</v>
      </c>
      <c r="B16" s="63" t="s">
        <v>88</v>
      </c>
      <c r="C16" s="64"/>
      <c r="D16" s="55" t="s">
        <v>147</v>
      </c>
      <c r="E16" s="55" t="s">
        <v>147</v>
      </c>
    </row>
    <row r="17" spans="1:5" ht="16.5" customHeight="1">
      <c r="A17" s="50">
        <v>14</v>
      </c>
      <c r="B17" s="63" t="s">
        <v>89</v>
      </c>
      <c r="C17" s="64"/>
      <c r="D17" s="56" t="s">
        <v>148</v>
      </c>
      <c r="E17" s="56" t="s">
        <v>148</v>
      </c>
    </row>
    <row r="18" spans="1:5" ht="16.5" customHeight="1">
      <c r="A18" s="50">
        <v>15</v>
      </c>
      <c r="B18" s="63" t="s">
        <v>90</v>
      </c>
      <c r="C18" s="64"/>
      <c r="D18" s="57" t="s">
        <v>149</v>
      </c>
      <c r="E18" s="57" t="s">
        <v>149</v>
      </c>
    </row>
    <row r="19" spans="1:5" ht="16.5" customHeight="1">
      <c r="A19" s="50">
        <v>16</v>
      </c>
      <c r="B19" s="63" t="s">
        <v>91</v>
      </c>
      <c r="C19" s="64"/>
      <c r="D19" s="57">
        <f>D17-D18</f>
        <v>1516261103</v>
      </c>
      <c r="E19" s="57">
        <f>E17-E18</f>
        <v>1516261103</v>
      </c>
    </row>
    <row r="20" spans="1:5" ht="16.5" customHeight="1">
      <c r="A20" s="50">
        <v>17</v>
      </c>
      <c r="B20" s="63" t="s">
        <v>92</v>
      </c>
      <c r="C20" s="64"/>
      <c r="D20" s="71">
        <f>D19/3000000</f>
        <v>505.42036766666666</v>
      </c>
      <c r="E20" s="71">
        <f>E19/3000000</f>
        <v>505.42036766666666</v>
      </c>
    </row>
    <row r="21" spans="1:5" ht="16.5" customHeight="1">
      <c r="A21" s="51">
        <v>18</v>
      </c>
      <c r="B21" s="65" t="s">
        <v>93</v>
      </c>
      <c r="C21" s="66"/>
      <c r="D21" s="72">
        <f>(D19-D18)/3000000</f>
        <v>423.0959873333333</v>
      </c>
      <c r="E21" s="72">
        <f>(E19-E18)/3000000</f>
        <v>423.0959873333333</v>
      </c>
    </row>
    <row r="22" ht="16.5" customHeight="1"/>
    <row r="23" spans="4:5" ht="16.5" customHeight="1">
      <c r="D23" s="89" t="s">
        <v>151</v>
      </c>
      <c r="E23" s="89"/>
    </row>
    <row r="24" spans="2:5" ht="18" customHeight="1">
      <c r="B24" s="69" t="s">
        <v>101</v>
      </c>
      <c r="C24" s="58"/>
      <c r="D24" s="90" t="s">
        <v>94</v>
      </c>
      <c r="E24" s="90"/>
    </row>
    <row r="25" ht="18" customHeight="1"/>
    <row r="26" ht="18" customHeight="1"/>
    <row r="27" ht="18" customHeight="1"/>
    <row r="28" ht="18" customHeight="1">
      <c r="B28" s="93" t="s">
        <v>152</v>
      </c>
    </row>
  </sheetData>
  <mergeCells count="3">
    <mergeCell ref="D23:E23"/>
    <mergeCell ref="D24:E24"/>
    <mergeCell ref="B3:C3"/>
  </mergeCells>
  <printOptions/>
  <pageMargins left="0.85" right="0.19" top="0.5" bottom="0.46" header="0.21" footer="0.18"/>
  <pageSetup horizontalDpi="600" verticalDpi="600" orientation="portrait" paperSize="9" r:id="rId3"/>
  <headerFooter alignWithMargins="0">
    <oddFooter>&amp;C2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193 Quang Trung - Nam Định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Khánh Toàn Computer</dc:creator>
  <cp:keywords/>
  <dc:description/>
  <cp:lastModifiedBy>User</cp:lastModifiedBy>
  <cp:lastPrinted>2008-04-18T00:46:17Z</cp:lastPrinted>
  <dcterms:created xsi:type="dcterms:W3CDTF">2007-07-16T03:42:34Z</dcterms:created>
  <dcterms:modified xsi:type="dcterms:W3CDTF">2008-04-18T00:46:18Z</dcterms:modified>
  <cp:category/>
  <cp:version/>
  <cp:contentType/>
  <cp:contentStatus/>
</cp:coreProperties>
</file>